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8855" windowHeight="7170"/>
  </bookViews>
  <sheets>
    <sheet name="Hoja1" sheetId="1" r:id="rId1"/>
    <sheet name="Hoja2" sheetId="2" r:id="rId2"/>
  </sheets>
  <calcPr calcId="124519"/>
</workbook>
</file>

<file path=xl/calcChain.xml><?xml version="1.0" encoding="utf-8"?>
<calcChain xmlns="http://schemas.openxmlformats.org/spreadsheetml/2006/main">
  <c r="D2" i="1"/>
  <c r="B44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B43"/>
  <c r="B42"/>
</calcChain>
</file>

<file path=xl/sharedStrings.xml><?xml version="1.0" encoding="utf-8"?>
<sst xmlns="http://schemas.openxmlformats.org/spreadsheetml/2006/main" count="135" uniqueCount="73">
  <si>
    <t>ALVAREZ MARIN MARIA CAMILA</t>
  </si>
  <si>
    <t>ARDILA RESTREPO ANA MARIA</t>
  </si>
  <si>
    <t>MORA ARANGO JHERALDIN</t>
  </si>
  <si>
    <t xml:space="preserve">BETANCOURT MOSQUERA MARIA CAMILA </t>
  </si>
  <si>
    <t>CARVAJAL MADRID MADRIA CAMILA</t>
  </si>
  <si>
    <t>CORRALES PADILLA LUISA FERNANDA</t>
  </si>
  <si>
    <t>ECHAVARRIA MEJIA EVELYN</t>
  </si>
  <si>
    <t>ESTRADA SALAZAR LEIDY MILENA</t>
  </si>
  <si>
    <t>GALVIS OSORIO JULIANA</t>
  </si>
  <si>
    <t>GARCIA JARAMILLO KATERIN ALEXANDRA</t>
  </si>
  <si>
    <t xml:space="preserve">BUSTAMANTE LOPERA ANA MARIA </t>
  </si>
  <si>
    <t>GIRALDO DIAZ VERONICA</t>
  </si>
  <si>
    <t>GRACIANO PUERTA SONIA ELIANA</t>
  </si>
  <si>
    <t xml:space="preserve">GUALDRON DAVILA YULIETH PAOLA </t>
  </si>
  <si>
    <t>HENAO GRACIANO LEYDI MILENA</t>
  </si>
  <si>
    <t>JARAMILLO ECHEVERRY MARIBEL</t>
  </si>
  <si>
    <t>LONDOÑO LUJAN ANA MARIA</t>
  </si>
  <si>
    <t>LUJAN OSPINA ANGIE LUJAN</t>
  </si>
  <si>
    <t>MARIN PEREZ STTEFFANY</t>
  </si>
  <si>
    <t>MARTINEZ LOPEZ JESSICA</t>
  </si>
  <si>
    <t>MEJIA TETTAY LINA MARIA</t>
  </si>
  <si>
    <t xml:space="preserve">MEZA PATIÑO SUSANA </t>
  </si>
  <si>
    <t xml:space="preserve">MIRA ROJO MAGALI </t>
  </si>
  <si>
    <t>MORENO BURITICA KARINA</t>
  </si>
  <si>
    <t>MORENO BURITICA YULIANA</t>
  </si>
  <si>
    <t>MUÑOZ CORREA LUISA FERNANDA</t>
  </si>
  <si>
    <t>NARANJO IDARRAGA DANIELA</t>
  </si>
  <si>
    <t xml:space="preserve">ORTIZ LOAIZA YURANY ANDREA </t>
  </si>
  <si>
    <t>OSPINA RAMIREZ GERALDINE</t>
  </si>
  <si>
    <t>PORRAS MARTINEZ STEFFANY</t>
  </si>
  <si>
    <t xml:space="preserve">QUINTERO RAMIREZ LESLY TATIANA </t>
  </si>
  <si>
    <t>RAMIREZ ISAZA ESTEFANIA</t>
  </si>
  <si>
    <t>ROJAS VALENCIA LINA MARCELA</t>
  </si>
  <si>
    <t>SIERRA CASTRILLON LUISA FERNANDA</t>
  </si>
  <si>
    <t>TUBERQUIA PATIÑO YENYFER ELENA</t>
  </si>
  <si>
    <t>VASCO GONZALES MELISA</t>
  </si>
  <si>
    <t>VIERA ROMAÑA YAREIZA</t>
  </si>
  <si>
    <t>ZAPATA TAMAYO MARIA CAMILA</t>
  </si>
  <si>
    <t>ZULUAGA FORONDA JOHANA BERENICE</t>
  </si>
  <si>
    <t>NOMBRES Y APELLIDOS COMPLETOS</t>
  </si>
  <si>
    <r>
      <t>P</t>
    </r>
    <r>
      <rPr>
        <b/>
        <sz val="11"/>
        <color theme="1"/>
        <rFont val="Kristen ITC"/>
        <family val="4"/>
      </rPr>
      <t>ESO Kg</t>
    </r>
  </si>
  <si>
    <t>1.62</t>
  </si>
  <si>
    <t>1.66</t>
  </si>
  <si>
    <t>1.63</t>
  </si>
  <si>
    <t>1.48</t>
  </si>
  <si>
    <t>1.57</t>
  </si>
  <si>
    <t>1.71</t>
  </si>
  <si>
    <t>1.52</t>
  </si>
  <si>
    <t>1.55</t>
  </si>
  <si>
    <t>1.58</t>
  </si>
  <si>
    <t>1.65</t>
  </si>
  <si>
    <t>1.47</t>
  </si>
  <si>
    <t>1.61</t>
  </si>
  <si>
    <t>1.60</t>
  </si>
  <si>
    <t>1.59</t>
  </si>
  <si>
    <t>1.67</t>
  </si>
  <si>
    <t>1.54</t>
  </si>
  <si>
    <t>1.56</t>
  </si>
  <si>
    <t>1.64</t>
  </si>
  <si>
    <t>1.51</t>
  </si>
  <si>
    <t>1.53</t>
  </si>
  <si>
    <t>ESTATURA MTS</t>
  </si>
  <si>
    <t>PROMEDIO:</t>
  </si>
  <si>
    <t>ESTATURA MAYOR:</t>
  </si>
  <si>
    <t>ESTATURA MENOR:</t>
  </si>
  <si>
    <t>PROMEDIO</t>
  </si>
  <si>
    <t>PESO MENOR</t>
  </si>
  <si>
    <t>PESO MAYOR</t>
  </si>
  <si>
    <t xml:space="preserve"> PESO MAYOR</t>
  </si>
  <si>
    <t xml:space="preserve"> PESO MENOR</t>
  </si>
  <si>
    <t xml:space="preserve"> PROMEDIO</t>
  </si>
  <si>
    <t>ESTATURA MAYOR</t>
  </si>
  <si>
    <t>ESTATURA MENOR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</si>
</sst>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Kristen ITC"/>
      <family val="4"/>
    </font>
    <font>
      <sz val="11"/>
      <color theme="1"/>
      <name val="Kristen ITC"/>
      <family val="4"/>
    </font>
    <font>
      <sz val="11"/>
      <color theme="7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0" fillId="3" borderId="1" xfId="0" applyFill="1" applyBorder="1"/>
    <xf numFmtId="0" fontId="0" fillId="2" borderId="1" xfId="0" applyFill="1" applyBorder="1"/>
    <xf numFmtId="0" fontId="1" fillId="3" borderId="1" xfId="0" applyFont="1" applyFill="1" applyBorder="1"/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1" defaultTableStyle="TableStyleMedium9" defaultPivotStyle="PivotStyleLight16">
    <tableStyle name="Estilo de tabla 1" pivot="0" count="0"/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5"/>
  <c:chart>
    <c:plotArea>
      <c:layout>
        <c:manualLayout>
          <c:layoutTarget val="inner"/>
          <c:xMode val="edge"/>
          <c:yMode val="edge"/>
          <c:x val="5.2784686960858862E-2"/>
          <c:y val="0.10561878817280541"/>
          <c:w val="0.74636478851358534"/>
          <c:h val="0.42604520406513169"/>
        </c:manualLayout>
      </c:layout>
      <c:barChart>
        <c:barDir val="col"/>
        <c:grouping val="clustered"/>
        <c:ser>
          <c:idx val="0"/>
          <c:order val="0"/>
          <c:tx>
            <c:strRef>
              <c:f>Hoja1!$B$1</c:f>
              <c:strCache>
                <c:ptCount val="1"/>
                <c:pt idx="0">
                  <c:v>PESO Kg</c:v>
                </c:pt>
              </c:strCache>
            </c:strRef>
          </c:tx>
          <c:cat>
            <c:strRef>
              <c:f>Hoja1!$A$2:$A$40</c:f>
              <c:strCache>
                <c:ptCount val="39"/>
                <c:pt idx="0">
                  <c:v>ALVAREZ MARIN MARIA CAMILA</c:v>
                </c:pt>
                <c:pt idx="1">
                  <c:v>MORA ARANGO JHERALDIN</c:v>
                </c:pt>
                <c:pt idx="2">
                  <c:v>ARDILA RESTREPO ANA MARIA</c:v>
                </c:pt>
                <c:pt idx="3">
                  <c:v>BETANCOURT MOSQUERA MARIA CAMILA </c:v>
                </c:pt>
                <c:pt idx="4">
                  <c:v>BUSTAMANTE LOPERA ANA MARIA </c:v>
                </c:pt>
                <c:pt idx="5">
                  <c:v>CARVAJAL MADRID MADRIA CAMILA</c:v>
                </c:pt>
                <c:pt idx="6">
                  <c:v>CORRALES PADILLA LUISA FERNANDA</c:v>
                </c:pt>
                <c:pt idx="7">
                  <c:v>ECHAVARRIA MEJIA EVELYN</c:v>
                </c:pt>
                <c:pt idx="8">
                  <c:v>ESTRADA SALAZAR LEIDY MILENA</c:v>
                </c:pt>
                <c:pt idx="9">
                  <c:v>GALVIS OSORIO JULIANA</c:v>
                </c:pt>
                <c:pt idx="10">
                  <c:v>GARCIA JARAMILLO KATERIN ALEXANDRA</c:v>
                </c:pt>
                <c:pt idx="11">
                  <c:v>GIRALDO DIAZ VERONICA</c:v>
                </c:pt>
                <c:pt idx="12">
                  <c:v>GRACIANO PUERTA SONIA ELIANA</c:v>
                </c:pt>
                <c:pt idx="13">
                  <c:v>GUALDRON DAVILA YULIETH PAOLA </c:v>
                </c:pt>
                <c:pt idx="14">
                  <c:v>HENAO GRACIANO LEYDI MILENA</c:v>
                </c:pt>
                <c:pt idx="15">
                  <c:v>JARAMILLO ECHEVERRY MARIBEL</c:v>
                </c:pt>
                <c:pt idx="16">
                  <c:v>LONDOÑO LUJAN ANA MARIA</c:v>
                </c:pt>
                <c:pt idx="17">
                  <c:v>LUJAN OSPINA ANGIE LUJAN</c:v>
                </c:pt>
                <c:pt idx="18">
                  <c:v>MARIN PEREZ STTEFFANY</c:v>
                </c:pt>
                <c:pt idx="19">
                  <c:v>MARTINEZ LOPEZ JESSICA</c:v>
                </c:pt>
                <c:pt idx="20">
                  <c:v>MEJIA TETTAY LINA MARIA</c:v>
                </c:pt>
                <c:pt idx="21">
                  <c:v>MEZA PATIÑO SUSANA </c:v>
                </c:pt>
                <c:pt idx="22">
                  <c:v>MIRA ROJO MAGALI </c:v>
                </c:pt>
                <c:pt idx="23">
                  <c:v>MORENO BURITICA KARINA</c:v>
                </c:pt>
                <c:pt idx="24">
                  <c:v>MORENO BURITICA YULIANA</c:v>
                </c:pt>
                <c:pt idx="25">
                  <c:v>MUÑOZ CORREA LUISA FERNANDA</c:v>
                </c:pt>
                <c:pt idx="26">
                  <c:v>NARANJO IDARRAGA DANIELA</c:v>
                </c:pt>
                <c:pt idx="27">
                  <c:v>ORTIZ LOAIZA YURANY ANDREA </c:v>
                </c:pt>
                <c:pt idx="28">
                  <c:v>OSPINA RAMIREZ GERALDINE</c:v>
                </c:pt>
                <c:pt idx="29">
                  <c:v>PORRAS MARTINEZ STEFFANY</c:v>
                </c:pt>
                <c:pt idx="30">
                  <c:v>QUINTERO RAMIREZ LESLY TATIANA </c:v>
                </c:pt>
                <c:pt idx="31">
                  <c:v>RAMIREZ ISAZA ESTEFANIA</c:v>
                </c:pt>
                <c:pt idx="32">
                  <c:v>ROJAS VALENCIA LINA MARCELA</c:v>
                </c:pt>
                <c:pt idx="33">
                  <c:v>SIERRA CASTRILLON LUISA FERNANDA</c:v>
                </c:pt>
                <c:pt idx="34">
                  <c:v>TUBERQUIA PATIÑO YENYFER ELENA</c:v>
                </c:pt>
                <c:pt idx="35">
                  <c:v>VASCO GONZALES MELISA</c:v>
                </c:pt>
                <c:pt idx="36">
                  <c:v>VIERA ROMAÑA YAREIZA</c:v>
                </c:pt>
                <c:pt idx="37">
                  <c:v>ZAPATA TAMAYO MARIA CAMILA</c:v>
                </c:pt>
                <c:pt idx="38">
                  <c:v>ZULUAGA FORONDA JOHANA BERENICE</c:v>
                </c:pt>
              </c:strCache>
            </c:strRef>
          </c:cat>
          <c:val>
            <c:numRef>
              <c:f>Hoja1!$B$2:$B$40</c:f>
              <c:numCache>
                <c:formatCode>General</c:formatCode>
                <c:ptCount val="39"/>
                <c:pt idx="0">
                  <c:v>62</c:v>
                </c:pt>
                <c:pt idx="1">
                  <c:v>50</c:v>
                </c:pt>
                <c:pt idx="2">
                  <c:v>54</c:v>
                </c:pt>
                <c:pt idx="3">
                  <c:v>59</c:v>
                </c:pt>
                <c:pt idx="4">
                  <c:v>43</c:v>
                </c:pt>
                <c:pt idx="5">
                  <c:v>61</c:v>
                </c:pt>
                <c:pt idx="6">
                  <c:v>70</c:v>
                </c:pt>
                <c:pt idx="7">
                  <c:v>57</c:v>
                </c:pt>
                <c:pt idx="8">
                  <c:v>52</c:v>
                </c:pt>
                <c:pt idx="9">
                  <c:v>46</c:v>
                </c:pt>
                <c:pt idx="10">
                  <c:v>58</c:v>
                </c:pt>
                <c:pt idx="11">
                  <c:v>60</c:v>
                </c:pt>
                <c:pt idx="12">
                  <c:v>54</c:v>
                </c:pt>
                <c:pt idx="13">
                  <c:v>64</c:v>
                </c:pt>
                <c:pt idx="14">
                  <c:v>52</c:v>
                </c:pt>
                <c:pt idx="15">
                  <c:v>57</c:v>
                </c:pt>
                <c:pt idx="16">
                  <c:v>66</c:v>
                </c:pt>
                <c:pt idx="17">
                  <c:v>52</c:v>
                </c:pt>
                <c:pt idx="18">
                  <c:v>52</c:v>
                </c:pt>
                <c:pt idx="19">
                  <c:v>49</c:v>
                </c:pt>
                <c:pt idx="20">
                  <c:v>51</c:v>
                </c:pt>
                <c:pt idx="21">
                  <c:v>63</c:v>
                </c:pt>
                <c:pt idx="22">
                  <c:v>49</c:v>
                </c:pt>
                <c:pt idx="23">
                  <c:v>48</c:v>
                </c:pt>
                <c:pt idx="24">
                  <c:v>48</c:v>
                </c:pt>
                <c:pt idx="25">
                  <c:v>75</c:v>
                </c:pt>
                <c:pt idx="26">
                  <c:v>54</c:v>
                </c:pt>
                <c:pt idx="27">
                  <c:v>53</c:v>
                </c:pt>
                <c:pt idx="28">
                  <c:v>46</c:v>
                </c:pt>
                <c:pt idx="29">
                  <c:v>57</c:v>
                </c:pt>
                <c:pt idx="30">
                  <c:v>53</c:v>
                </c:pt>
                <c:pt idx="31">
                  <c:v>63</c:v>
                </c:pt>
                <c:pt idx="32">
                  <c:v>50</c:v>
                </c:pt>
                <c:pt idx="33">
                  <c:v>49</c:v>
                </c:pt>
                <c:pt idx="34">
                  <c:v>45</c:v>
                </c:pt>
                <c:pt idx="35">
                  <c:v>52</c:v>
                </c:pt>
                <c:pt idx="36">
                  <c:v>58</c:v>
                </c:pt>
                <c:pt idx="37">
                  <c:v>49</c:v>
                </c:pt>
                <c:pt idx="38">
                  <c:v>62</c:v>
                </c:pt>
              </c:numCache>
            </c:numRef>
          </c:val>
        </c:ser>
        <c:ser>
          <c:idx val="1"/>
          <c:order val="1"/>
          <c:tx>
            <c:strRef>
              <c:f>Hoja1!$C$1</c:f>
              <c:strCache>
                <c:ptCount val="1"/>
                <c:pt idx="0">
                  <c:v> PESO MAYOR</c:v>
                </c:pt>
              </c:strCache>
            </c:strRef>
          </c:tx>
          <c:cat>
            <c:strRef>
              <c:f>Hoja1!$A$2:$A$40</c:f>
              <c:strCache>
                <c:ptCount val="39"/>
                <c:pt idx="0">
                  <c:v>ALVAREZ MARIN MARIA CAMILA</c:v>
                </c:pt>
                <c:pt idx="1">
                  <c:v>MORA ARANGO JHERALDIN</c:v>
                </c:pt>
                <c:pt idx="2">
                  <c:v>ARDILA RESTREPO ANA MARIA</c:v>
                </c:pt>
                <c:pt idx="3">
                  <c:v>BETANCOURT MOSQUERA MARIA CAMILA </c:v>
                </c:pt>
                <c:pt idx="4">
                  <c:v>BUSTAMANTE LOPERA ANA MARIA </c:v>
                </c:pt>
                <c:pt idx="5">
                  <c:v>CARVAJAL MADRID MADRIA CAMILA</c:v>
                </c:pt>
                <c:pt idx="6">
                  <c:v>CORRALES PADILLA LUISA FERNANDA</c:v>
                </c:pt>
                <c:pt idx="7">
                  <c:v>ECHAVARRIA MEJIA EVELYN</c:v>
                </c:pt>
                <c:pt idx="8">
                  <c:v>ESTRADA SALAZAR LEIDY MILENA</c:v>
                </c:pt>
                <c:pt idx="9">
                  <c:v>GALVIS OSORIO JULIANA</c:v>
                </c:pt>
                <c:pt idx="10">
                  <c:v>GARCIA JARAMILLO KATERIN ALEXANDRA</c:v>
                </c:pt>
                <c:pt idx="11">
                  <c:v>GIRALDO DIAZ VERONICA</c:v>
                </c:pt>
                <c:pt idx="12">
                  <c:v>GRACIANO PUERTA SONIA ELIANA</c:v>
                </c:pt>
                <c:pt idx="13">
                  <c:v>GUALDRON DAVILA YULIETH PAOLA </c:v>
                </c:pt>
                <c:pt idx="14">
                  <c:v>HENAO GRACIANO LEYDI MILENA</c:v>
                </c:pt>
                <c:pt idx="15">
                  <c:v>JARAMILLO ECHEVERRY MARIBEL</c:v>
                </c:pt>
                <c:pt idx="16">
                  <c:v>LONDOÑO LUJAN ANA MARIA</c:v>
                </c:pt>
                <c:pt idx="17">
                  <c:v>LUJAN OSPINA ANGIE LUJAN</c:v>
                </c:pt>
                <c:pt idx="18">
                  <c:v>MARIN PEREZ STTEFFANY</c:v>
                </c:pt>
                <c:pt idx="19">
                  <c:v>MARTINEZ LOPEZ JESSICA</c:v>
                </c:pt>
                <c:pt idx="20">
                  <c:v>MEJIA TETTAY LINA MARIA</c:v>
                </c:pt>
                <c:pt idx="21">
                  <c:v>MEZA PATIÑO SUSANA </c:v>
                </c:pt>
                <c:pt idx="22">
                  <c:v>MIRA ROJO MAGALI </c:v>
                </c:pt>
                <c:pt idx="23">
                  <c:v>MORENO BURITICA KARINA</c:v>
                </c:pt>
                <c:pt idx="24">
                  <c:v>MORENO BURITICA YULIANA</c:v>
                </c:pt>
                <c:pt idx="25">
                  <c:v>MUÑOZ CORREA LUISA FERNANDA</c:v>
                </c:pt>
                <c:pt idx="26">
                  <c:v>NARANJO IDARRAGA DANIELA</c:v>
                </c:pt>
                <c:pt idx="27">
                  <c:v>ORTIZ LOAIZA YURANY ANDREA </c:v>
                </c:pt>
                <c:pt idx="28">
                  <c:v>OSPINA RAMIREZ GERALDINE</c:v>
                </c:pt>
                <c:pt idx="29">
                  <c:v>PORRAS MARTINEZ STEFFANY</c:v>
                </c:pt>
                <c:pt idx="30">
                  <c:v>QUINTERO RAMIREZ LESLY TATIANA </c:v>
                </c:pt>
                <c:pt idx="31">
                  <c:v>RAMIREZ ISAZA ESTEFANIA</c:v>
                </c:pt>
                <c:pt idx="32">
                  <c:v>ROJAS VALENCIA LINA MARCELA</c:v>
                </c:pt>
                <c:pt idx="33">
                  <c:v>SIERRA CASTRILLON LUISA FERNANDA</c:v>
                </c:pt>
                <c:pt idx="34">
                  <c:v>TUBERQUIA PATIÑO YENYFER ELENA</c:v>
                </c:pt>
                <c:pt idx="35">
                  <c:v>VASCO GONZALES MELISA</c:v>
                </c:pt>
                <c:pt idx="36">
                  <c:v>VIERA ROMAÑA YAREIZA</c:v>
                </c:pt>
                <c:pt idx="37">
                  <c:v>ZAPATA TAMAYO MARIA CAMILA</c:v>
                </c:pt>
                <c:pt idx="38">
                  <c:v>ZULUAGA FORONDA JOHANA BERENICE</c:v>
                </c:pt>
              </c:strCache>
            </c:strRef>
          </c:cat>
          <c:val>
            <c:numRef>
              <c:f>Hoja1!$C$2:$C$40</c:f>
              <c:numCache>
                <c:formatCode>General</c:formatCode>
                <c:ptCount val="39"/>
                <c:pt idx="0">
                  <c:v>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Hoja1!$D$1</c:f>
              <c:strCache>
                <c:ptCount val="1"/>
                <c:pt idx="0">
                  <c:v> PESO MENOR</c:v>
                </c:pt>
              </c:strCache>
            </c:strRef>
          </c:tx>
          <c:cat>
            <c:strRef>
              <c:f>Hoja1!$A$2:$A$40</c:f>
              <c:strCache>
                <c:ptCount val="39"/>
                <c:pt idx="0">
                  <c:v>ALVAREZ MARIN MARIA CAMILA</c:v>
                </c:pt>
                <c:pt idx="1">
                  <c:v>MORA ARANGO JHERALDIN</c:v>
                </c:pt>
                <c:pt idx="2">
                  <c:v>ARDILA RESTREPO ANA MARIA</c:v>
                </c:pt>
                <c:pt idx="3">
                  <c:v>BETANCOURT MOSQUERA MARIA CAMILA </c:v>
                </c:pt>
                <c:pt idx="4">
                  <c:v>BUSTAMANTE LOPERA ANA MARIA </c:v>
                </c:pt>
                <c:pt idx="5">
                  <c:v>CARVAJAL MADRID MADRIA CAMILA</c:v>
                </c:pt>
                <c:pt idx="6">
                  <c:v>CORRALES PADILLA LUISA FERNANDA</c:v>
                </c:pt>
                <c:pt idx="7">
                  <c:v>ECHAVARRIA MEJIA EVELYN</c:v>
                </c:pt>
                <c:pt idx="8">
                  <c:v>ESTRADA SALAZAR LEIDY MILENA</c:v>
                </c:pt>
                <c:pt idx="9">
                  <c:v>GALVIS OSORIO JULIANA</c:v>
                </c:pt>
                <c:pt idx="10">
                  <c:v>GARCIA JARAMILLO KATERIN ALEXANDRA</c:v>
                </c:pt>
                <c:pt idx="11">
                  <c:v>GIRALDO DIAZ VERONICA</c:v>
                </c:pt>
                <c:pt idx="12">
                  <c:v>GRACIANO PUERTA SONIA ELIANA</c:v>
                </c:pt>
                <c:pt idx="13">
                  <c:v>GUALDRON DAVILA YULIETH PAOLA </c:v>
                </c:pt>
                <c:pt idx="14">
                  <c:v>HENAO GRACIANO LEYDI MILENA</c:v>
                </c:pt>
                <c:pt idx="15">
                  <c:v>JARAMILLO ECHEVERRY MARIBEL</c:v>
                </c:pt>
                <c:pt idx="16">
                  <c:v>LONDOÑO LUJAN ANA MARIA</c:v>
                </c:pt>
                <c:pt idx="17">
                  <c:v>LUJAN OSPINA ANGIE LUJAN</c:v>
                </c:pt>
                <c:pt idx="18">
                  <c:v>MARIN PEREZ STTEFFANY</c:v>
                </c:pt>
                <c:pt idx="19">
                  <c:v>MARTINEZ LOPEZ JESSICA</c:v>
                </c:pt>
                <c:pt idx="20">
                  <c:v>MEJIA TETTAY LINA MARIA</c:v>
                </c:pt>
                <c:pt idx="21">
                  <c:v>MEZA PATIÑO SUSANA </c:v>
                </c:pt>
                <c:pt idx="22">
                  <c:v>MIRA ROJO MAGALI </c:v>
                </c:pt>
                <c:pt idx="23">
                  <c:v>MORENO BURITICA KARINA</c:v>
                </c:pt>
                <c:pt idx="24">
                  <c:v>MORENO BURITICA YULIANA</c:v>
                </c:pt>
                <c:pt idx="25">
                  <c:v>MUÑOZ CORREA LUISA FERNANDA</c:v>
                </c:pt>
                <c:pt idx="26">
                  <c:v>NARANJO IDARRAGA DANIELA</c:v>
                </c:pt>
                <c:pt idx="27">
                  <c:v>ORTIZ LOAIZA YURANY ANDREA </c:v>
                </c:pt>
                <c:pt idx="28">
                  <c:v>OSPINA RAMIREZ GERALDINE</c:v>
                </c:pt>
                <c:pt idx="29">
                  <c:v>PORRAS MARTINEZ STEFFANY</c:v>
                </c:pt>
                <c:pt idx="30">
                  <c:v>QUINTERO RAMIREZ LESLY TATIANA </c:v>
                </c:pt>
                <c:pt idx="31">
                  <c:v>RAMIREZ ISAZA ESTEFANIA</c:v>
                </c:pt>
                <c:pt idx="32">
                  <c:v>ROJAS VALENCIA LINA MARCELA</c:v>
                </c:pt>
                <c:pt idx="33">
                  <c:v>SIERRA CASTRILLON LUISA FERNANDA</c:v>
                </c:pt>
                <c:pt idx="34">
                  <c:v>TUBERQUIA PATIÑO YENYFER ELENA</c:v>
                </c:pt>
                <c:pt idx="35">
                  <c:v>VASCO GONZALES MELISA</c:v>
                </c:pt>
                <c:pt idx="36">
                  <c:v>VIERA ROMAÑA YAREIZA</c:v>
                </c:pt>
                <c:pt idx="37">
                  <c:v>ZAPATA TAMAYO MARIA CAMILA</c:v>
                </c:pt>
                <c:pt idx="38">
                  <c:v>ZULUAGA FORONDA JOHANA BERENICE</c:v>
                </c:pt>
              </c:strCache>
            </c:strRef>
          </c:cat>
          <c:val>
            <c:numRef>
              <c:f>Hoja1!$D$2:$D$40</c:f>
              <c:numCache>
                <c:formatCode>General</c:formatCode>
                <c:ptCount val="39"/>
                <c:pt idx="0">
                  <c:v>43</c:v>
                </c:pt>
              </c:numCache>
            </c:numRef>
          </c:val>
        </c:ser>
        <c:axId val="60408192"/>
        <c:axId val="60409728"/>
      </c:barChart>
      <c:catAx>
        <c:axId val="6040819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CO"/>
            </a:pPr>
            <a:endParaRPr lang="es-ES"/>
          </a:p>
        </c:txPr>
        <c:crossAx val="60409728"/>
        <c:crosses val="autoZero"/>
        <c:auto val="1"/>
        <c:lblAlgn val="ctr"/>
        <c:lblOffset val="100"/>
      </c:catAx>
      <c:valAx>
        <c:axId val="6040972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CO"/>
            </a:pPr>
            <a:endParaRPr lang="es-ES"/>
          </a:p>
        </c:txPr>
        <c:crossAx val="6040819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CO"/>
          </a:pPr>
          <a:endParaRPr lang="es-ES"/>
        </a:p>
      </c:tx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161925</xdr:rowOff>
    </xdr:from>
    <xdr:to>
      <xdr:col>10</xdr:col>
      <xdr:colOff>419100</xdr:colOff>
      <xdr:row>18</xdr:row>
      <xdr:rowOff>76200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workbookViewId="0">
      <selection sqref="A1:K1048576"/>
    </sheetView>
  </sheetViews>
  <sheetFormatPr baseColWidth="10" defaultRowHeight="15"/>
  <cols>
    <col min="1" max="1" width="53.7109375" customWidth="1"/>
    <col min="2" max="2" width="16.85546875" customWidth="1"/>
    <col min="3" max="3" width="14" customWidth="1"/>
    <col min="4" max="4" width="13.85546875" customWidth="1"/>
    <col min="5" max="5" width="14.140625" customWidth="1"/>
  </cols>
  <sheetData>
    <row r="1" spans="1:5" ht="18">
      <c r="A1" s="4" t="s">
        <v>39</v>
      </c>
      <c r="B1" s="7" t="s">
        <v>40</v>
      </c>
      <c r="C1" s="2" t="s">
        <v>68</v>
      </c>
      <c r="D1" s="2" t="s">
        <v>69</v>
      </c>
      <c r="E1" s="2" t="s">
        <v>70</v>
      </c>
    </row>
    <row r="2" spans="1:5">
      <c r="A2" s="3" t="s">
        <v>0</v>
      </c>
      <c r="B2" s="3">
        <v>62</v>
      </c>
      <c r="C2" s="3">
        <v>75</v>
      </c>
      <c r="D2" s="3">
        <f>MIN(B2:B40)</f>
        <v>43</v>
      </c>
      <c r="E2" s="3">
        <v>62</v>
      </c>
    </row>
    <row r="3" spans="1:5">
      <c r="A3" s="2" t="s">
        <v>2</v>
      </c>
      <c r="B3" s="2">
        <v>50</v>
      </c>
      <c r="C3" t="str">
        <f t="shared" ref="C3:C39" si="0">IF(B3=$B$40,B3,"")</f>
        <v/>
      </c>
    </row>
    <row r="4" spans="1:5">
      <c r="A4" s="3" t="s">
        <v>1</v>
      </c>
      <c r="B4" s="3">
        <v>54</v>
      </c>
      <c r="C4" t="str">
        <f t="shared" si="0"/>
        <v/>
      </c>
    </row>
    <row r="5" spans="1:5">
      <c r="A5" s="2" t="s">
        <v>3</v>
      </c>
      <c r="B5" s="2">
        <v>59</v>
      </c>
      <c r="C5" t="str">
        <f t="shared" si="0"/>
        <v/>
      </c>
    </row>
    <row r="6" spans="1:5">
      <c r="A6" s="3" t="s">
        <v>10</v>
      </c>
      <c r="B6" s="3">
        <v>43</v>
      </c>
      <c r="C6" t="str">
        <f t="shared" si="0"/>
        <v/>
      </c>
    </row>
    <row r="7" spans="1:5">
      <c r="A7" s="2" t="s">
        <v>4</v>
      </c>
      <c r="B7" s="2">
        <v>61</v>
      </c>
      <c r="C7" t="str">
        <f t="shared" si="0"/>
        <v/>
      </c>
    </row>
    <row r="8" spans="1:5">
      <c r="A8" s="3" t="s">
        <v>5</v>
      </c>
      <c r="B8" s="3">
        <v>70</v>
      </c>
      <c r="C8" t="str">
        <f t="shared" si="0"/>
        <v/>
      </c>
    </row>
    <row r="9" spans="1:5">
      <c r="A9" s="2" t="s">
        <v>6</v>
      </c>
      <c r="B9" s="2">
        <v>57</v>
      </c>
      <c r="C9" t="str">
        <f t="shared" si="0"/>
        <v/>
      </c>
    </row>
    <row r="10" spans="1:5">
      <c r="A10" s="3" t="s">
        <v>7</v>
      </c>
      <c r="B10" s="3">
        <v>52</v>
      </c>
      <c r="C10" t="str">
        <f t="shared" si="0"/>
        <v/>
      </c>
    </row>
    <row r="11" spans="1:5">
      <c r="A11" s="2" t="s">
        <v>8</v>
      </c>
      <c r="B11" s="2">
        <v>46</v>
      </c>
      <c r="C11" t="str">
        <f t="shared" si="0"/>
        <v/>
      </c>
    </row>
    <row r="12" spans="1:5">
      <c r="A12" s="3" t="s">
        <v>9</v>
      </c>
      <c r="B12" s="3">
        <v>58</v>
      </c>
      <c r="C12" t="str">
        <f t="shared" si="0"/>
        <v/>
      </c>
    </row>
    <row r="13" spans="1:5">
      <c r="A13" s="2" t="s">
        <v>11</v>
      </c>
      <c r="B13" s="2">
        <v>60</v>
      </c>
      <c r="C13" t="str">
        <f t="shared" si="0"/>
        <v/>
      </c>
    </row>
    <row r="14" spans="1:5">
      <c r="A14" s="3" t="s">
        <v>12</v>
      </c>
      <c r="B14" s="3">
        <v>54</v>
      </c>
      <c r="C14" t="str">
        <f t="shared" si="0"/>
        <v/>
      </c>
    </row>
    <row r="15" spans="1:5">
      <c r="A15" s="2" t="s">
        <v>13</v>
      </c>
      <c r="B15" s="2">
        <v>64</v>
      </c>
      <c r="C15" t="str">
        <f t="shared" si="0"/>
        <v/>
      </c>
    </row>
    <row r="16" spans="1:5">
      <c r="A16" s="3" t="s">
        <v>14</v>
      </c>
      <c r="B16" s="3">
        <v>52</v>
      </c>
      <c r="C16" t="str">
        <f t="shared" si="0"/>
        <v/>
      </c>
    </row>
    <row r="17" spans="1:3">
      <c r="A17" s="2" t="s">
        <v>15</v>
      </c>
      <c r="B17" s="2">
        <v>57</v>
      </c>
      <c r="C17" t="str">
        <f t="shared" si="0"/>
        <v/>
      </c>
    </row>
    <row r="18" spans="1:3">
      <c r="A18" s="3" t="s">
        <v>16</v>
      </c>
      <c r="B18" s="3">
        <v>66</v>
      </c>
      <c r="C18" t="str">
        <f t="shared" si="0"/>
        <v/>
      </c>
    </row>
    <row r="19" spans="1:3">
      <c r="A19" s="2" t="s">
        <v>17</v>
      </c>
      <c r="B19" s="2">
        <v>52</v>
      </c>
      <c r="C19" t="str">
        <f t="shared" si="0"/>
        <v/>
      </c>
    </row>
    <row r="20" spans="1:3">
      <c r="A20" s="3" t="s">
        <v>18</v>
      </c>
      <c r="B20" s="3">
        <v>52</v>
      </c>
      <c r="C20" t="str">
        <f t="shared" si="0"/>
        <v/>
      </c>
    </row>
    <row r="21" spans="1:3">
      <c r="A21" s="2" t="s">
        <v>19</v>
      </c>
      <c r="B21" s="2">
        <v>49</v>
      </c>
      <c r="C21" t="str">
        <f t="shared" si="0"/>
        <v/>
      </c>
    </row>
    <row r="22" spans="1:3">
      <c r="A22" s="3" t="s">
        <v>20</v>
      </c>
      <c r="B22" s="3">
        <v>51</v>
      </c>
      <c r="C22" t="str">
        <f t="shared" si="0"/>
        <v/>
      </c>
    </row>
    <row r="23" spans="1:3">
      <c r="A23" s="2" t="s">
        <v>21</v>
      </c>
      <c r="B23" s="2">
        <v>63</v>
      </c>
      <c r="C23" t="str">
        <f t="shared" si="0"/>
        <v/>
      </c>
    </row>
    <row r="24" spans="1:3">
      <c r="A24" s="3" t="s">
        <v>22</v>
      </c>
      <c r="B24" s="3">
        <v>49</v>
      </c>
      <c r="C24" t="str">
        <f t="shared" si="0"/>
        <v/>
      </c>
    </row>
    <row r="25" spans="1:3">
      <c r="A25" s="2" t="s">
        <v>23</v>
      </c>
      <c r="B25" s="2">
        <v>48</v>
      </c>
      <c r="C25" t="str">
        <f t="shared" si="0"/>
        <v/>
      </c>
    </row>
    <row r="26" spans="1:3">
      <c r="A26" s="3" t="s">
        <v>24</v>
      </c>
      <c r="B26" s="3">
        <v>48</v>
      </c>
      <c r="C26" t="str">
        <f t="shared" si="0"/>
        <v/>
      </c>
    </row>
    <row r="27" spans="1:3">
      <c r="A27" s="2" t="s">
        <v>25</v>
      </c>
      <c r="B27" s="2">
        <v>75</v>
      </c>
      <c r="C27" t="str">
        <f t="shared" si="0"/>
        <v/>
      </c>
    </row>
    <row r="28" spans="1:3">
      <c r="A28" s="3" t="s">
        <v>26</v>
      </c>
      <c r="B28" s="3">
        <v>54</v>
      </c>
      <c r="C28" t="str">
        <f t="shared" si="0"/>
        <v/>
      </c>
    </row>
    <row r="29" spans="1:3">
      <c r="A29" s="2" t="s">
        <v>27</v>
      </c>
      <c r="B29" s="2">
        <v>53</v>
      </c>
      <c r="C29" t="str">
        <f t="shared" si="0"/>
        <v/>
      </c>
    </row>
    <row r="30" spans="1:3">
      <c r="A30" s="3" t="s">
        <v>28</v>
      </c>
      <c r="B30" s="3">
        <v>46</v>
      </c>
      <c r="C30" t="str">
        <f t="shared" si="0"/>
        <v/>
      </c>
    </row>
    <row r="31" spans="1:3">
      <c r="A31" s="2" t="s">
        <v>29</v>
      </c>
      <c r="B31" s="2">
        <v>57</v>
      </c>
      <c r="C31" t="str">
        <f t="shared" si="0"/>
        <v/>
      </c>
    </row>
    <row r="32" spans="1:3">
      <c r="A32" s="3" t="s">
        <v>30</v>
      </c>
      <c r="B32" s="3">
        <v>53</v>
      </c>
      <c r="C32" t="str">
        <f t="shared" si="0"/>
        <v/>
      </c>
    </row>
    <row r="33" spans="1:3">
      <c r="A33" s="2" t="s">
        <v>31</v>
      </c>
      <c r="B33" s="2">
        <v>63</v>
      </c>
      <c r="C33" t="str">
        <f t="shared" si="0"/>
        <v/>
      </c>
    </row>
    <row r="34" spans="1:3">
      <c r="A34" s="3" t="s">
        <v>32</v>
      </c>
      <c r="B34" s="3">
        <v>50</v>
      </c>
      <c r="C34" t="str">
        <f t="shared" si="0"/>
        <v/>
      </c>
    </row>
    <row r="35" spans="1:3">
      <c r="A35" s="2" t="s">
        <v>33</v>
      </c>
      <c r="B35" s="2">
        <v>49</v>
      </c>
      <c r="C35" t="str">
        <f t="shared" si="0"/>
        <v/>
      </c>
    </row>
    <row r="36" spans="1:3">
      <c r="A36" s="3" t="s">
        <v>34</v>
      </c>
      <c r="B36" s="3">
        <v>45</v>
      </c>
      <c r="C36" t="str">
        <f t="shared" si="0"/>
        <v/>
      </c>
    </row>
    <row r="37" spans="1:3">
      <c r="A37" s="2" t="s">
        <v>35</v>
      </c>
      <c r="B37" s="2">
        <v>52</v>
      </c>
      <c r="C37" t="str">
        <f t="shared" si="0"/>
        <v/>
      </c>
    </row>
    <row r="38" spans="1:3">
      <c r="A38" s="3" t="s">
        <v>36</v>
      </c>
      <c r="B38" s="3">
        <v>58</v>
      </c>
      <c r="C38" t="str">
        <f t="shared" si="0"/>
        <v/>
      </c>
    </row>
    <row r="39" spans="1:3">
      <c r="A39" s="2" t="s">
        <v>37</v>
      </c>
      <c r="B39" s="2">
        <v>49</v>
      </c>
      <c r="C39" t="str">
        <f t="shared" si="0"/>
        <v/>
      </c>
    </row>
    <row r="40" spans="1:3">
      <c r="A40" s="3" t="s">
        <v>38</v>
      </c>
      <c r="B40" s="3">
        <v>62</v>
      </c>
    </row>
    <row r="42" spans="1:3">
      <c r="A42" s="2" t="s">
        <v>65</v>
      </c>
      <c r="B42" s="2">
        <f>AVERAGE(B2,B40)</f>
        <v>62</v>
      </c>
    </row>
    <row r="43" spans="1:3">
      <c r="A43" s="3" t="s">
        <v>66</v>
      </c>
      <c r="B43" s="3">
        <f>MIN(B2:B40)</f>
        <v>43</v>
      </c>
    </row>
    <row r="44" spans="1:3">
      <c r="A44" s="2" t="s">
        <v>67</v>
      </c>
      <c r="B44" s="2">
        <f>MAX(B2:B40)</f>
        <v>75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4"/>
  <sheetViews>
    <sheetView topLeftCell="A22" workbookViewId="0">
      <selection activeCell="B40" sqref="A1:B40"/>
    </sheetView>
  </sheetViews>
  <sheetFormatPr baseColWidth="10" defaultRowHeight="15"/>
  <cols>
    <col min="1" max="1" width="51.85546875" customWidth="1"/>
    <col min="2" max="2" width="23" customWidth="1"/>
    <col min="3" max="3" width="16.85546875" customWidth="1"/>
    <col min="4" max="4" width="17" customWidth="1"/>
    <col min="5" max="5" width="15" customWidth="1"/>
  </cols>
  <sheetData>
    <row r="1" spans="1:5" ht="18">
      <c r="A1" s="4" t="s">
        <v>39</v>
      </c>
      <c r="B1" s="4" t="s">
        <v>61</v>
      </c>
      <c r="C1" s="2" t="s">
        <v>71</v>
      </c>
      <c r="D1" s="2" t="s">
        <v>72</v>
      </c>
      <c r="E1" s="2" t="s">
        <v>65</v>
      </c>
    </row>
    <row r="2" spans="1:5">
      <c r="A2" s="3" t="s">
        <v>0</v>
      </c>
      <c r="B2" s="5" t="s">
        <v>41</v>
      </c>
      <c r="C2" s="5" t="s">
        <v>46</v>
      </c>
      <c r="D2" s="5" t="s">
        <v>51</v>
      </c>
      <c r="E2" s="5" t="s">
        <v>57</v>
      </c>
    </row>
    <row r="3" spans="1:5">
      <c r="A3" s="2" t="s">
        <v>2</v>
      </c>
      <c r="B3" s="6" t="s">
        <v>42</v>
      </c>
      <c r="E3" s="8"/>
    </row>
    <row r="4" spans="1:5">
      <c r="A4" s="3" t="s">
        <v>1</v>
      </c>
      <c r="B4" s="5" t="s">
        <v>43</v>
      </c>
    </row>
    <row r="5" spans="1:5">
      <c r="A5" s="2" t="s">
        <v>3</v>
      </c>
      <c r="B5" s="6" t="s">
        <v>43</v>
      </c>
    </row>
    <row r="6" spans="1:5">
      <c r="A6" s="3" t="s">
        <v>10</v>
      </c>
      <c r="B6" s="5" t="s">
        <v>44</v>
      </c>
    </row>
    <row r="7" spans="1:5">
      <c r="A7" s="2" t="s">
        <v>4</v>
      </c>
      <c r="B7" s="6" t="s">
        <v>45</v>
      </c>
    </row>
    <row r="8" spans="1:5">
      <c r="A8" s="3" t="s">
        <v>5</v>
      </c>
      <c r="B8" s="5" t="s">
        <v>46</v>
      </c>
    </row>
    <row r="9" spans="1:5">
      <c r="A9" s="2" t="s">
        <v>6</v>
      </c>
      <c r="B9" s="6" t="s">
        <v>47</v>
      </c>
    </row>
    <row r="10" spans="1:5">
      <c r="A10" s="3" t="s">
        <v>7</v>
      </c>
      <c r="B10" s="5" t="s">
        <v>45</v>
      </c>
    </row>
    <row r="11" spans="1:5">
      <c r="A11" s="2" t="s">
        <v>8</v>
      </c>
      <c r="B11" s="6" t="s">
        <v>48</v>
      </c>
    </row>
    <row r="12" spans="1:5">
      <c r="A12" s="3" t="s">
        <v>9</v>
      </c>
      <c r="B12" s="5" t="s">
        <v>49</v>
      </c>
    </row>
    <row r="13" spans="1:5">
      <c r="A13" s="2" t="s">
        <v>11</v>
      </c>
      <c r="B13" s="6" t="s">
        <v>50</v>
      </c>
    </row>
    <row r="14" spans="1:5">
      <c r="A14" s="3" t="s">
        <v>12</v>
      </c>
      <c r="B14" s="5" t="s">
        <v>51</v>
      </c>
    </row>
    <row r="15" spans="1:5">
      <c r="A15" s="2" t="s">
        <v>13</v>
      </c>
      <c r="B15" s="6" t="s">
        <v>49</v>
      </c>
    </row>
    <row r="16" spans="1:5">
      <c r="A16" s="3" t="s">
        <v>14</v>
      </c>
      <c r="B16" s="5" t="s">
        <v>41</v>
      </c>
    </row>
    <row r="17" spans="1:2">
      <c r="A17" s="2" t="s">
        <v>15</v>
      </c>
      <c r="B17" s="6" t="s">
        <v>50</v>
      </c>
    </row>
    <row r="18" spans="1:2">
      <c r="A18" s="3" t="s">
        <v>16</v>
      </c>
      <c r="B18" s="5" t="s">
        <v>52</v>
      </c>
    </row>
    <row r="19" spans="1:2">
      <c r="A19" s="2" t="s">
        <v>17</v>
      </c>
      <c r="B19" s="6" t="s">
        <v>53</v>
      </c>
    </row>
    <row r="20" spans="1:2">
      <c r="A20" s="3" t="s">
        <v>18</v>
      </c>
      <c r="B20" s="5" t="s">
        <v>45</v>
      </c>
    </row>
    <row r="21" spans="1:2">
      <c r="A21" s="2" t="s">
        <v>19</v>
      </c>
      <c r="B21" s="6" t="s">
        <v>54</v>
      </c>
    </row>
    <row r="22" spans="1:2">
      <c r="A22" s="3" t="s">
        <v>20</v>
      </c>
      <c r="B22" s="5"/>
    </row>
    <row r="23" spans="1:2">
      <c r="A23" s="2" t="s">
        <v>21</v>
      </c>
      <c r="B23" s="6" t="s">
        <v>54</v>
      </c>
    </row>
    <row r="24" spans="1:2">
      <c r="A24" s="3" t="s">
        <v>22</v>
      </c>
      <c r="B24" s="5" t="s">
        <v>47</v>
      </c>
    </row>
    <row r="25" spans="1:2">
      <c r="A25" s="2" t="s">
        <v>23</v>
      </c>
      <c r="B25" s="6" t="s">
        <v>55</v>
      </c>
    </row>
    <row r="26" spans="1:2">
      <c r="A26" s="3" t="s">
        <v>24</v>
      </c>
      <c r="B26" s="5" t="s">
        <v>50</v>
      </c>
    </row>
    <row r="27" spans="1:2">
      <c r="A27" s="2" t="s">
        <v>25</v>
      </c>
      <c r="B27" s="6" t="s">
        <v>49</v>
      </c>
    </row>
    <row r="28" spans="1:2">
      <c r="A28" s="3" t="s">
        <v>26</v>
      </c>
      <c r="B28" s="5" t="s">
        <v>49</v>
      </c>
    </row>
    <row r="29" spans="1:2">
      <c r="A29" s="2" t="s">
        <v>27</v>
      </c>
      <c r="B29" s="6" t="s">
        <v>56</v>
      </c>
    </row>
    <row r="30" spans="1:2">
      <c r="A30" s="3" t="s">
        <v>28</v>
      </c>
      <c r="B30" s="5" t="s">
        <v>41</v>
      </c>
    </row>
    <row r="31" spans="1:2">
      <c r="A31" s="2" t="s">
        <v>29</v>
      </c>
      <c r="B31" s="6" t="s">
        <v>57</v>
      </c>
    </row>
    <row r="32" spans="1:2">
      <c r="A32" s="3" t="s">
        <v>30</v>
      </c>
      <c r="B32" s="5" t="s">
        <v>53</v>
      </c>
    </row>
    <row r="33" spans="1:4">
      <c r="A33" s="2" t="s">
        <v>31</v>
      </c>
      <c r="B33" s="6" t="s">
        <v>58</v>
      </c>
    </row>
    <row r="34" spans="1:4">
      <c r="A34" s="3" t="s">
        <v>32</v>
      </c>
      <c r="B34" s="5" t="s">
        <v>59</v>
      </c>
    </row>
    <row r="35" spans="1:4">
      <c r="A35" s="2" t="s">
        <v>33</v>
      </c>
      <c r="B35" s="6" t="s">
        <v>45</v>
      </c>
      <c r="D35" s="1"/>
    </row>
    <row r="36" spans="1:4">
      <c r="A36" s="3" t="s">
        <v>34</v>
      </c>
      <c r="B36" s="5" t="s">
        <v>60</v>
      </c>
    </row>
    <row r="37" spans="1:4">
      <c r="A37" s="2" t="s">
        <v>35</v>
      </c>
      <c r="B37" s="6" t="s">
        <v>58</v>
      </c>
    </row>
    <row r="38" spans="1:4">
      <c r="A38" s="3" t="s">
        <v>36</v>
      </c>
      <c r="B38" s="5" t="s">
        <v>57</v>
      </c>
    </row>
    <row r="39" spans="1:4">
      <c r="A39" s="2" t="s">
        <v>37</v>
      </c>
      <c r="B39" s="6" t="s">
        <v>60</v>
      </c>
    </row>
    <row r="40" spans="1:4">
      <c r="A40" s="3" t="s">
        <v>38</v>
      </c>
      <c r="B40" s="5" t="s">
        <v>55</v>
      </c>
    </row>
    <row r="42" spans="1:4">
      <c r="A42" s="2" t="s">
        <v>62</v>
      </c>
      <c r="B42" s="2"/>
    </row>
    <row r="43" spans="1:4">
      <c r="A43" s="3" t="s">
        <v>63</v>
      </c>
      <c r="B43" s="3"/>
    </row>
    <row r="44" spans="1:4">
      <c r="A44" s="2" t="s">
        <v>64</v>
      </c>
      <c r="B4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Usuario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Heilen</dc:creator>
  <cp:lastModifiedBy>EVELYN</cp:lastModifiedBy>
  <dcterms:created xsi:type="dcterms:W3CDTF">2011-02-24T02:51:15Z</dcterms:created>
  <dcterms:modified xsi:type="dcterms:W3CDTF">2011-10-29T05:09:00Z</dcterms:modified>
</cp:coreProperties>
</file>